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E DE OFICINA RF\Desktop\INFORMACION FALTANTE DE SUBIR A LA PAGINA\2024\"/>
    </mc:Choice>
  </mc:AlternateContent>
  <xr:revisionPtr revIDLastSave="0" documentId="8_{715ECCD1-BD3A-46F1-A009-52984FEBEA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APPE" sheetId="1" r:id="rId1"/>
  </sheets>
  <externalReferences>
    <externalReference r:id="rId2"/>
  </externalReferences>
  <definedNames>
    <definedName name="_xlnm.Print_Area" localSheetId="0">IAPPE!$B$2:$D$82</definedName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D74" i="1" l="1"/>
  <c r="D70" i="1"/>
  <c r="D62" i="1"/>
  <c r="D58" i="1"/>
  <c r="D48" i="1"/>
  <c r="D28" i="1"/>
  <c r="D18" i="1"/>
  <c r="D10" i="1"/>
  <c r="D9" i="1" l="1"/>
</calcChain>
</file>

<file path=xl/sharedStrings.xml><?xml version="1.0" encoding="utf-8"?>
<sst xmlns="http://schemas.openxmlformats.org/spreadsheetml/2006/main" count="78" uniqueCount="78">
  <si>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</si>
  <si>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</si>
  <si>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</si>
  <si>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</si>
  <si>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</si>
  <si>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</si>
  <si>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</si>
  <si>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</si>
  <si>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</si>
  <si>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</si>
  <si>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</si>
  <si>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</si>
  <si>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</si>
  <si>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</si>
  <si>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</si>
  <si>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</si>
  <si>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</si>
  <si>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</si>
  <si>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</si>
  <si>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</si>
  <si>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</si>
  <si>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</si>
  <si>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</si>
  <si>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</si>
  <si>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</si>
  <si>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</si>
  <si>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</si>
  <si>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</si>
  <si>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</si>
  <si>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</si>
  <si>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</si>
  <si>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</si>
  <si>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</si>
  <si>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</si>
  <si>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</si>
  <si>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</si>
  <si>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</si>
  <si>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</si>
  <si>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</si>
  <si>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</si>
  <si>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</si>
  <si>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</si>
  <si>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</si>
  <si>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</si>
  <si>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</si>
  <si>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</si>
  <si>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</si>
  <si>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</si>
  <si>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</si>
  <si>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</si>
  <si>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</si>
  <si>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</si>
  <si>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</si>
  <si>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</si>
  <si>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</si>
  <si>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</si>
  <si>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</si>
  <si>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</si>
  <si>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</si>
  <si>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</si>
  <si>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</si>
  <si>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</si>
  <si>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</si>
  <si>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</si>
  <si>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</si>
  <si>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</si>
  <si>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</si>
  <si>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</si>
  <si>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</si>
  <si>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</si>
  <si>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</si>
  <si>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</si>
  <si>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</si>
  <si>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</si>
  <si>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</si>
  <si>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INFORMACION ADICIONAL AL PROYECTO DE PRESUPUESTO DE EGRESOS</t>
  </si>
  <si>
    <t>Ente Público:  UNIVERSIDAD POLITÉCNICA DE JUVENTINO ROSAS</t>
  </si>
  <si>
    <t>Información Anual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</si>
</sst>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8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6" fillId="21" borderId="0" xfId="0" applyFont="1" applyFill="1"/>
    <xf numFmtId="0" fontId="16" fillId="0" borderId="0" xfId="0" applyFont="1"/>
    <xf numFmtId="4" fontId="16" fillId="0" borderId="0" xfId="0" applyNumberFormat="1" applyFont="1"/>
    <xf numFmtId="0" fontId="16" fillId="23" borderId="6" xfId="0" applyFont="1" applyFill="1" applyBorder="1" applyAlignment="1">
      <alignment horizontal="center" vertical="center"/>
    </xf>
    <xf numFmtId="4" fontId="17" fillId="0" borderId="6" xfId="34" applyNumberFormat="1" applyFont="1" applyBorder="1" applyAlignment="1">
      <alignment vertical="center"/>
    </xf>
    <xf numFmtId="4" fontId="2" fillId="0" borderId="6" xfId="34" applyNumberFormat="1" applyFont="1" applyBorder="1" applyAlignment="1">
      <alignment vertical="center"/>
    </xf>
    <xf numFmtId="0" fontId="16" fillId="0" borderId="6" xfId="0" applyFont="1" applyBorder="1"/>
    <xf numFmtId="0" fontId="16" fillId="0" borderId="6" xfId="0" applyFont="1" applyBorder="1" applyAlignment="1">
      <alignment horizontal="justify" vertical="top" wrapText="1"/>
    </xf>
    <xf numFmtId="0" fontId="17" fillId="21" borderId="0" xfId="0" applyFont="1" applyFill="1" applyAlignment="1">
      <alignment horizontal="left"/>
    </xf>
    <xf numFmtId="4" fontId="18" fillId="0" borderId="7" xfId="0" applyNumberFormat="1" applyFont="1" applyBorder="1"/>
    <xf numFmtId="43" fontId="18" fillId="0" borderId="6" xfId="34" applyFont="1" applyFill="1" applyBorder="1" applyAlignment="1">
      <alignment horizontal="right" vertical="center" wrapText="1"/>
    </xf>
    <xf numFmtId="4" fontId="16" fillId="0" borderId="6" xfId="0" applyNumberFormat="1" applyFont="1" applyBorder="1"/>
    <xf numFmtId="4" fontId="18" fillId="0" borderId="6" xfId="0" applyNumberFormat="1" applyFont="1" applyBorder="1"/>
    <xf numFmtId="0" fontId="16" fillId="0" borderId="6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18" fillId="21" borderId="0" xfId="0" applyFont="1" applyFill="1" applyAlignment="1">
      <alignment horizontal="center"/>
    </xf>
    <xf numFmtId="0" fontId="17" fillId="23" borderId="0" xfId="3" applyFont="1" applyFill="1" applyAlignment="1">
      <alignment horizontal="center"/>
    </xf>
    <xf numFmtId="4" fontId="2" fillId="0" borderId="6" xfId="0" applyNumberFormat="1" applyFont="1" applyBorder="1" applyProtection="1">
      <protection locked="0"/>
    </xf>
  </cellXfs>
  <cellStyles count="168">
    <cellStyle name="20% - Énfasis4 2" xfId="36" xr:uid="{00000000-0005-0000-0000-000000000000}"/>
    <cellStyle name="20% - Énfasis4 3" xfId="37" xr:uid="{00000000-0005-0000-0000-000001000000}"/>
    <cellStyle name="Euro" xfId="38" xr:uid="{00000000-0005-0000-0000-000002000000}"/>
    <cellStyle name="Euro 2" xfId="39" xr:uid="{00000000-0005-0000-0000-000003000000}"/>
    <cellStyle name="Millares" xfId="34" builtinId="3"/>
    <cellStyle name="Millares 2" xfId="40" xr:uid="{00000000-0005-0000-0000-000005000000}"/>
    <cellStyle name="Millares 2 2" xfId="41" xr:uid="{00000000-0005-0000-0000-000006000000}"/>
    <cellStyle name="Millares 3" xfId="42" xr:uid="{00000000-0005-0000-0000-000007000000}"/>
    <cellStyle name="Millares 4" xfId="43" xr:uid="{00000000-0005-0000-0000-000008000000}"/>
    <cellStyle name="Millares 5" xfId="44" xr:uid="{00000000-0005-0000-0000-000009000000}"/>
    <cellStyle name="Millares 5 2" xfId="45" xr:uid="{00000000-0005-0000-0000-00000A000000}"/>
    <cellStyle name="Millares 6" xfId="46" xr:uid="{00000000-0005-0000-0000-00000B000000}"/>
    <cellStyle name="Millares 7" xfId="47" xr:uid="{00000000-0005-0000-0000-00000C000000}"/>
    <cellStyle name="Millares 8" xfId="167" xr:uid="{36BFFB42-481A-4840-9ACB-BB1EE3C97BAA}"/>
    <cellStyle name="Moneda 2" xfId="48" xr:uid="{00000000-0005-0000-0000-00000D000000}"/>
    <cellStyle name="Moneda 2 2" xfId="49" xr:uid="{00000000-0005-0000-0000-00000E000000}"/>
    <cellStyle name="Normal" xfId="0" builtinId="0"/>
    <cellStyle name="Normal 10" xfId="1" xr:uid="{00000000-0005-0000-0000-000010000000}"/>
    <cellStyle name="Normal 10 10" xfId="50" xr:uid="{00000000-0005-0000-0000-000011000000}"/>
    <cellStyle name="Normal 10 11" xfId="51" xr:uid="{00000000-0005-0000-0000-000012000000}"/>
    <cellStyle name="Normal 10 12" xfId="52" xr:uid="{00000000-0005-0000-0000-000013000000}"/>
    <cellStyle name="Normal 10 13" xfId="53" xr:uid="{00000000-0005-0000-0000-000014000000}"/>
    <cellStyle name="Normal 10 2" xfId="54" xr:uid="{00000000-0005-0000-0000-000015000000}"/>
    <cellStyle name="Normal 10 3" xfId="55" xr:uid="{00000000-0005-0000-0000-000016000000}"/>
    <cellStyle name="Normal 10 4" xfId="56" xr:uid="{00000000-0005-0000-0000-000017000000}"/>
    <cellStyle name="Normal 10 5" xfId="57" xr:uid="{00000000-0005-0000-0000-000018000000}"/>
    <cellStyle name="Normal 10 6" xfId="58" xr:uid="{00000000-0005-0000-0000-000019000000}"/>
    <cellStyle name="Normal 10 7" xfId="59" xr:uid="{00000000-0005-0000-0000-00001A000000}"/>
    <cellStyle name="Normal 10 8" xfId="60" xr:uid="{00000000-0005-0000-0000-00001B000000}"/>
    <cellStyle name="Normal 10 9" xfId="61" xr:uid="{00000000-0005-0000-0000-00001C000000}"/>
    <cellStyle name="Normal 11" xfId="2" xr:uid="{00000000-0005-0000-0000-00001D000000}"/>
    <cellStyle name="Normal 11 10" xfId="62" xr:uid="{00000000-0005-0000-0000-00001E000000}"/>
    <cellStyle name="Normal 11 11" xfId="63" xr:uid="{00000000-0005-0000-0000-00001F000000}"/>
    <cellStyle name="Normal 11 12" xfId="64" xr:uid="{00000000-0005-0000-0000-000020000000}"/>
    <cellStyle name="Normal 11 13" xfId="65" xr:uid="{00000000-0005-0000-0000-000021000000}"/>
    <cellStyle name="Normal 11 2" xfId="66" xr:uid="{00000000-0005-0000-0000-000022000000}"/>
    <cellStyle name="Normal 11 3" xfId="67" xr:uid="{00000000-0005-0000-0000-000023000000}"/>
    <cellStyle name="Normal 11 4" xfId="68" xr:uid="{00000000-0005-0000-0000-000024000000}"/>
    <cellStyle name="Normal 11 5" xfId="69" xr:uid="{00000000-0005-0000-0000-000025000000}"/>
    <cellStyle name="Normal 11 6" xfId="70" xr:uid="{00000000-0005-0000-0000-000026000000}"/>
    <cellStyle name="Normal 11 7" xfId="71" xr:uid="{00000000-0005-0000-0000-000027000000}"/>
    <cellStyle name="Normal 11 8" xfId="72" xr:uid="{00000000-0005-0000-0000-000028000000}"/>
    <cellStyle name="Normal 11 9" xfId="73" xr:uid="{00000000-0005-0000-0000-000029000000}"/>
    <cellStyle name="Normal 12" xfId="74" xr:uid="{00000000-0005-0000-0000-00002A000000}"/>
    <cellStyle name="Normal 13" xfId="75" xr:uid="{00000000-0005-0000-0000-00002B000000}"/>
    <cellStyle name="Normal 14" xfId="76" xr:uid="{00000000-0005-0000-0000-00002C000000}"/>
    <cellStyle name="Normal 15" xfId="77" xr:uid="{00000000-0005-0000-0000-00002D000000}"/>
    <cellStyle name="Normal 2" xfId="3" xr:uid="{00000000-0005-0000-0000-00002E000000}"/>
    <cellStyle name="Normal 2 10" xfId="78" xr:uid="{00000000-0005-0000-0000-00002F000000}"/>
    <cellStyle name="Normal 2 11" xfId="79" xr:uid="{00000000-0005-0000-0000-000030000000}"/>
    <cellStyle name="Normal 2 12" xfId="80" xr:uid="{00000000-0005-0000-0000-000031000000}"/>
    <cellStyle name="Normal 2 13" xfId="81" xr:uid="{00000000-0005-0000-0000-000032000000}"/>
    <cellStyle name="Normal 2 14" xfId="82" xr:uid="{00000000-0005-0000-0000-000033000000}"/>
    <cellStyle name="Normal 2 15" xfId="83" xr:uid="{00000000-0005-0000-0000-000034000000}"/>
    <cellStyle name="Normal 2 16" xfId="84" xr:uid="{00000000-0005-0000-0000-000035000000}"/>
    <cellStyle name="Normal 2 17" xfId="85" xr:uid="{00000000-0005-0000-0000-000036000000}"/>
    <cellStyle name="Normal 2 2" xfId="86" xr:uid="{00000000-0005-0000-0000-000037000000}"/>
    <cellStyle name="Normal 2 2 2" xfId="87" xr:uid="{00000000-0005-0000-0000-000038000000}"/>
    <cellStyle name="Normal 2 2 2 2" xfId="88" xr:uid="{00000000-0005-0000-0000-000039000000}"/>
    <cellStyle name="Normal 2 2 3" xfId="89" xr:uid="{00000000-0005-0000-0000-00003A000000}"/>
    <cellStyle name="Normal 2 3" xfId="90" xr:uid="{00000000-0005-0000-0000-00003B000000}"/>
    <cellStyle name="Normal 2 4" xfId="91" xr:uid="{00000000-0005-0000-0000-00003C000000}"/>
    <cellStyle name="Normal 2 5" xfId="92" xr:uid="{00000000-0005-0000-0000-00003D000000}"/>
    <cellStyle name="Normal 2 6" xfId="93" xr:uid="{00000000-0005-0000-0000-00003E000000}"/>
    <cellStyle name="Normal 2 7" xfId="94" xr:uid="{00000000-0005-0000-0000-00003F000000}"/>
    <cellStyle name="Normal 2 8" xfId="95" xr:uid="{00000000-0005-0000-0000-000040000000}"/>
    <cellStyle name="Normal 2 9" xfId="96" xr:uid="{00000000-0005-0000-0000-000041000000}"/>
    <cellStyle name="Normal 3" xfId="4" xr:uid="{00000000-0005-0000-0000-000042000000}"/>
    <cellStyle name="Normal 3 10" xfId="97" xr:uid="{00000000-0005-0000-0000-000043000000}"/>
    <cellStyle name="Normal 3 11" xfId="98" xr:uid="{00000000-0005-0000-0000-000044000000}"/>
    <cellStyle name="Normal 3 12" xfId="99" xr:uid="{00000000-0005-0000-0000-000045000000}"/>
    <cellStyle name="Normal 3 13" xfId="100" xr:uid="{00000000-0005-0000-0000-000046000000}"/>
    <cellStyle name="Normal 3 2" xfId="101" xr:uid="{00000000-0005-0000-0000-000047000000}"/>
    <cellStyle name="Normal 3 3" xfId="102" xr:uid="{00000000-0005-0000-0000-000048000000}"/>
    <cellStyle name="Normal 3 4" xfId="103" xr:uid="{00000000-0005-0000-0000-000049000000}"/>
    <cellStyle name="Normal 3 5" xfId="104" xr:uid="{00000000-0005-0000-0000-00004A000000}"/>
    <cellStyle name="Normal 3 6" xfId="105" xr:uid="{00000000-0005-0000-0000-00004B000000}"/>
    <cellStyle name="Normal 3 7" xfId="106" xr:uid="{00000000-0005-0000-0000-00004C000000}"/>
    <cellStyle name="Normal 3 8" xfId="107" xr:uid="{00000000-0005-0000-0000-00004D000000}"/>
    <cellStyle name="Normal 3 9" xfId="108" xr:uid="{00000000-0005-0000-0000-00004E000000}"/>
    <cellStyle name="Normal 4" xfId="109" xr:uid="{00000000-0005-0000-0000-00004F000000}"/>
    <cellStyle name="Normal 4 10" xfId="110" xr:uid="{00000000-0005-0000-0000-000050000000}"/>
    <cellStyle name="Normal 4 11" xfId="111" xr:uid="{00000000-0005-0000-0000-000051000000}"/>
    <cellStyle name="Normal 4 12" xfId="112" xr:uid="{00000000-0005-0000-0000-000052000000}"/>
    <cellStyle name="Normal 4 13" xfId="113" xr:uid="{00000000-0005-0000-0000-000053000000}"/>
    <cellStyle name="Normal 4 2" xfId="114" xr:uid="{00000000-0005-0000-0000-000054000000}"/>
    <cellStyle name="Normal 4 3" xfId="115" xr:uid="{00000000-0005-0000-0000-000055000000}"/>
    <cellStyle name="Normal 4 4" xfId="35" xr:uid="{00000000-0005-0000-0000-000056000000}"/>
    <cellStyle name="Normal 4 5" xfId="116" xr:uid="{00000000-0005-0000-0000-000057000000}"/>
    <cellStyle name="Normal 4 6" xfId="117" xr:uid="{00000000-0005-0000-0000-000058000000}"/>
    <cellStyle name="Normal 4 7" xfId="118" xr:uid="{00000000-0005-0000-0000-000059000000}"/>
    <cellStyle name="Normal 4 8" xfId="119" xr:uid="{00000000-0005-0000-0000-00005A000000}"/>
    <cellStyle name="Normal 4 9" xfId="120" xr:uid="{00000000-0005-0000-0000-00005B000000}"/>
    <cellStyle name="Normal 5" xfId="121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63" xr:uid="{00000000-0005-0000-0000-000086000000}"/>
    <cellStyle name="Notas 3" xfId="164" xr:uid="{00000000-0005-0000-0000-000087000000}"/>
    <cellStyle name="Porcentaje 2" xfId="165" xr:uid="{00000000-0005-0000-0000-000088000000}"/>
    <cellStyle name="Porcentaje 3" xfId="166" xr:uid="{00000000-0005-0000-0000-000089000000}"/>
    <cellStyle name="SAPBEXaggData" xfId="5" xr:uid="{00000000-0005-0000-0000-00008A000000}"/>
    <cellStyle name="SAPBEXaggDataEmph" xfId="6" xr:uid="{00000000-0005-0000-0000-00008B000000}"/>
    <cellStyle name="SAPBEXaggItem" xfId="7" xr:uid="{00000000-0005-0000-0000-00008C000000}"/>
    <cellStyle name="SAPBEXchaText" xfId="8" xr:uid="{00000000-0005-0000-0000-00008D000000}"/>
    <cellStyle name="SAPBEXexcBad7" xfId="9" xr:uid="{00000000-0005-0000-0000-00008E000000}"/>
    <cellStyle name="SAPBEXexcBad8" xfId="10" xr:uid="{00000000-0005-0000-0000-00008F000000}"/>
    <cellStyle name="SAPBEXexcBad9" xfId="11" xr:uid="{00000000-0005-0000-0000-000090000000}"/>
    <cellStyle name="SAPBEXexcCritical4" xfId="12" xr:uid="{00000000-0005-0000-0000-000091000000}"/>
    <cellStyle name="SAPBEXexcCritical5" xfId="13" xr:uid="{00000000-0005-0000-0000-000092000000}"/>
    <cellStyle name="SAPBEXexcCritical6" xfId="14" xr:uid="{00000000-0005-0000-0000-000093000000}"/>
    <cellStyle name="SAPBEXexcGood1" xfId="15" xr:uid="{00000000-0005-0000-0000-000094000000}"/>
    <cellStyle name="SAPBEXexcGood2" xfId="16" xr:uid="{00000000-0005-0000-0000-000095000000}"/>
    <cellStyle name="SAPBEXexcGood3" xfId="17" xr:uid="{00000000-0005-0000-0000-000096000000}"/>
    <cellStyle name="SAPBEXfilterDrill" xfId="18" xr:uid="{00000000-0005-0000-0000-000097000000}"/>
    <cellStyle name="SAPBEXfilterItem" xfId="19" xr:uid="{00000000-0005-0000-0000-000098000000}"/>
    <cellStyle name="SAPBEXfilterText" xfId="20" xr:uid="{00000000-0005-0000-0000-000099000000}"/>
    <cellStyle name="SAPBEXformats" xfId="21" xr:uid="{00000000-0005-0000-0000-00009A000000}"/>
    <cellStyle name="SAPBEXheaderItem" xfId="22" xr:uid="{00000000-0005-0000-0000-00009B000000}"/>
    <cellStyle name="SAPBEXheaderItem 2" xfId="23" xr:uid="{00000000-0005-0000-0000-00009C000000}"/>
    <cellStyle name="SAPBEXheaderText" xfId="24" xr:uid="{00000000-0005-0000-0000-00009D000000}"/>
    <cellStyle name="SAPBEXheaderText 2" xfId="25" xr:uid="{00000000-0005-0000-0000-00009E000000}"/>
    <cellStyle name="SAPBEXresData" xfId="26" xr:uid="{00000000-0005-0000-0000-00009F000000}"/>
    <cellStyle name="SAPBEXresDataEmph" xfId="27" xr:uid="{00000000-0005-0000-0000-0000A0000000}"/>
    <cellStyle name="SAPBEXresItem" xfId="28" xr:uid="{00000000-0005-0000-0000-0000A1000000}"/>
    <cellStyle name="SAPBEXstdData" xfId="29" xr:uid="{00000000-0005-0000-0000-0000A2000000}"/>
    <cellStyle name="SAPBEXstdDataEmph" xfId="30" xr:uid="{00000000-0005-0000-0000-0000A3000000}"/>
    <cellStyle name="SAPBEXstdItem" xfId="31" xr:uid="{00000000-0005-0000-0000-0000A4000000}"/>
    <cellStyle name="SAPBEXtitle" xfId="32" xr:uid="{00000000-0005-0000-0000-0000A5000000}"/>
    <cellStyle name="SAPBEXundefined" xfId="33" xr:uid="{00000000-0005-0000-0000-0000A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81"/>
  <sheetViews>
    <sheetView showGridLines="0" tabSelected="1" zoomScale="110" zoomScaleNormal="110" workbookViewId="0">
      <selection activeCell="I14" sqref="I14"/>
    </sheetView>
  </sheetViews>
  <sheetFormatPr baseColWidth="10" defaultColWidth="11.5703125" defaultRowHeight="12.75" x14ac:dyDescent="0.2"/>
  <cols>
    <col min="1" max="1" width="11.5703125" style="2"/>
    <col min="2" max="2" width="3.7109375" style="2" customWidth="1"/>
    <col min="3" max="3" width="67.7109375" style="2" bestFit="1" customWidth="1"/>
    <col min="4" max="4" width="22.7109375" style="3" bestFit="1" customWidth="1"/>
    <col min="5" max="16384" width="11.5703125" style="2"/>
  </cols>
  <sheetData>
    <row r="2" spans="1:4" s="1" customFormat="1" x14ac:dyDescent="0.2">
      <c r="A2" s="2"/>
      <c r="B2" s="17" t="s">
        <v>75</v>
      </c>
      <c r="C2" s="17"/>
      <c r="D2" s="17"/>
    </row>
    <row r="3" spans="1:4" s="1" customFormat="1" x14ac:dyDescent="0.2">
      <c r="A3" s="2"/>
      <c r="B3" s="17" t="s">
        <v>77</v>
      </c>
      <c r="C3" s="17"/>
      <c r="D3" s="17"/>
    </row>
    <row r="4" spans="1:4" s="1" customFormat="1" x14ac:dyDescent="0.2">
      <c r="A4" s="2"/>
      <c r="B4" s="17" t="s">
        <v>74</v>
      </c>
      <c r="C4" s="17"/>
      <c r="D4" s="17"/>
    </row>
    <row r="5" spans="1:4" x14ac:dyDescent="0.2">
      <c r="B5" s="16"/>
      <c r="C5" s="16"/>
      <c r="D5" s="16"/>
    </row>
    <row r="6" spans="1:4" x14ac:dyDescent="0.2">
      <c r="C6" s="9" t="s">
        <v>76</v>
      </c>
    </row>
    <row r="8" spans="1:4" x14ac:dyDescent="0.2">
      <c r="B8" s="4"/>
      <c r="C8" s="4"/>
      <c r="D8" s="4" t="s">
        <v>1</v>
      </c>
    </row>
    <row r="9" spans="1:4" x14ac:dyDescent="0.2">
      <c r="B9" s="15" t="s">
        <v>0</v>
      </c>
      <c r="C9" s="15"/>
      <c r="D9" s="5">
        <f>D10+D18+D28+D38+D48+D58+D62+D70+D74</f>
        <v>58388415.720000006</v>
      </c>
    </row>
    <row r="10" spans="1:4" x14ac:dyDescent="0.2">
      <c r="B10" s="14" t="s">
        <v>2</v>
      </c>
      <c r="C10" s="14"/>
      <c r="D10" s="11">
        <f>SUM(D11:D17)</f>
        <v>43237622.210000008</v>
      </c>
    </row>
    <row r="11" spans="1:4" x14ac:dyDescent="0.2">
      <c r="B11" s="7"/>
      <c r="C11" s="8" t="s">
        <v>3</v>
      </c>
      <c r="D11" s="18">
        <v>29309560.75</v>
      </c>
    </row>
    <row r="12" spans="1:4" x14ac:dyDescent="0.2">
      <c r="B12" s="7"/>
      <c r="C12" s="8" t="s">
        <v>4</v>
      </c>
      <c r="D12" s="18">
        <v>0</v>
      </c>
    </row>
    <row r="13" spans="1:4" x14ac:dyDescent="0.2">
      <c r="B13" s="7"/>
      <c r="C13" s="8" t="s">
        <v>5</v>
      </c>
      <c r="D13" s="18">
        <v>4428846.5599999996</v>
      </c>
    </row>
    <row r="14" spans="1:4" x14ac:dyDescent="0.2">
      <c r="B14" s="7"/>
      <c r="C14" s="8" t="s">
        <v>6</v>
      </c>
      <c r="D14" s="18">
        <v>7225125.3399999999</v>
      </c>
    </row>
    <row r="15" spans="1:4" x14ac:dyDescent="0.2">
      <c r="B15" s="7"/>
      <c r="C15" s="8" t="s">
        <v>7</v>
      </c>
      <c r="D15" s="18">
        <v>2274089.56</v>
      </c>
    </row>
    <row r="16" spans="1:4" x14ac:dyDescent="0.2">
      <c r="B16" s="7"/>
      <c r="C16" s="8" t="s">
        <v>8</v>
      </c>
      <c r="D16" s="18">
        <v>0</v>
      </c>
    </row>
    <row r="17" spans="2:4" x14ac:dyDescent="0.2">
      <c r="B17" s="7"/>
      <c r="C17" s="8" t="s">
        <v>9</v>
      </c>
      <c r="D17" s="18">
        <v>0</v>
      </c>
    </row>
    <row r="18" spans="2:4" x14ac:dyDescent="0.2">
      <c r="B18" s="14" t="s">
        <v>10</v>
      </c>
      <c r="C18" s="14"/>
      <c r="D18" s="11">
        <f>SUM(D19:D27)</f>
        <v>1788276.3599999999</v>
      </c>
    </row>
    <row r="19" spans="2:4" x14ac:dyDescent="0.2">
      <c r="B19" s="7"/>
      <c r="C19" s="8" t="s">
        <v>11</v>
      </c>
      <c r="D19" s="18">
        <v>514806.8</v>
      </c>
    </row>
    <row r="20" spans="2:4" x14ac:dyDescent="0.2">
      <c r="B20" s="7"/>
      <c r="C20" s="8" t="s">
        <v>12</v>
      </c>
      <c r="D20" s="18">
        <v>183103.79</v>
      </c>
    </row>
    <row r="21" spans="2:4" x14ac:dyDescent="0.2">
      <c r="B21" s="7"/>
      <c r="C21" s="8" t="s">
        <v>13</v>
      </c>
      <c r="D21" s="18">
        <v>0</v>
      </c>
    </row>
    <row r="22" spans="2:4" x14ac:dyDescent="0.2">
      <c r="B22" s="7"/>
      <c r="C22" s="8" t="s">
        <v>14</v>
      </c>
      <c r="D22" s="18">
        <v>90700</v>
      </c>
    </row>
    <row r="23" spans="2:4" x14ac:dyDescent="0.2">
      <c r="B23" s="7"/>
      <c r="C23" s="8" t="s">
        <v>15</v>
      </c>
      <c r="D23" s="18">
        <v>76000</v>
      </c>
    </row>
    <row r="24" spans="2:4" x14ac:dyDescent="0.2">
      <c r="B24" s="7"/>
      <c r="C24" s="8" t="s">
        <v>16</v>
      </c>
      <c r="D24" s="18">
        <v>535500</v>
      </c>
    </row>
    <row r="25" spans="2:4" x14ac:dyDescent="0.2">
      <c r="B25" s="7"/>
      <c r="C25" s="8" t="s">
        <v>17</v>
      </c>
      <c r="D25" s="18">
        <v>48716.28</v>
      </c>
    </row>
    <row r="26" spans="2:4" x14ac:dyDescent="0.2">
      <c r="B26" s="7"/>
      <c r="C26" s="8" t="s">
        <v>18</v>
      </c>
      <c r="D26" s="18">
        <v>0</v>
      </c>
    </row>
    <row r="27" spans="2:4" x14ac:dyDescent="0.2">
      <c r="B27" s="7"/>
      <c r="C27" s="8" t="s">
        <v>19</v>
      </c>
      <c r="D27" s="18">
        <v>339449.49</v>
      </c>
    </row>
    <row r="28" spans="2:4" x14ac:dyDescent="0.2">
      <c r="B28" s="14" t="s">
        <v>20</v>
      </c>
      <c r="C28" s="14"/>
      <c r="D28" s="11">
        <f>SUBTOTAL(9,D29:D37)</f>
        <v>12117017.149999999</v>
      </c>
    </row>
    <row r="29" spans="2:4" x14ac:dyDescent="0.2">
      <c r="B29" s="7"/>
      <c r="C29" s="8" t="s">
        <v>21</v>
      </c>
      <c r="D29" s="18">
        <v>1435200</v>
      </c>
    </row>
    <row r="30" spans="2:4" x14ac:dyDescent="0.2">
      <c r="B30" s="7"/>
      <c r="C30" s="8" t="s">
        <v>22</v>
      </c>
      <c r="D30" s="18">
        <v>784659.2</v>
      </c>
    </row>
    <row r="31" spans="2:4" x14ac:dyDescent="0.2">
      <c r="B31" s="7"/>
      <c r="C31" s="8" t="s">
        <v>23</v>
      </c>
      <c r="D31" s="18">
        <v>3668855.26</v>
      </c>
    </row>
    <row r="32" spans="2:4" x14ac:dyDescent="0.2">
      <c r="B32" s="7"/>
      <c r="C32" s="8" t="s">
        <v>24</v>
      </c>
      <c r="D32" s="18">
        <v>357930.02</v>
      </c>
    </row>
    <row r="33" spans="2:4" x14ac:dyDescent="0.2">
      <c r="B33" s="7"/>
      <c r="C33" s="8" t="s">
        <v>25</v>
      </c>
      <c r="D33" s="18">
        <v>3322237.28</v>
      </c>
    </row>
    <row r="34" spans="2:4" x14ac:dyDescent="0.2">
      <c r="B34" s="7"/>
      <c r="C34" s="8" t="s">
        <v>26</v>
      </c>
      <c r="D34" s="18">
        <v>95000</v>
      </c>
    </row>
    <row r="35" spans="2:4" x14ac:dyDescent="0.2">
      <c r="B35" s="7"/>
      <c r="C35" s="8" t="s">
        <v>27</v>
      </c>
      <c r="D35" s="18">
        <v>154810</v>
      </c>
    </row>
    <row r="36" spans="2:4" x14ac:dyDescent="0.2">
      <c r="B36" s="7"/>
      <c r="C36" s="8" t="s">
        <v>28</v>
      </c>
      <c r="D36" s="18">
        <v>1093213.18</v>
      </c>
    </row>
    <row r="37" spans="2:4" x14ac:dyDescent="0.2">
      <c r="B37" s="7"/>
      <c r="C37" s="8" t="s">
        <v>29</v>
      </c>
      <c r="D37" s="18">
        <v>1205112.21</v>
      </c>
    </row>
    <row r="38" spans="2:4" x14ac:dyDescent="0.2">
      <c r="B38" s="14" t="s">
        <v>30</v>
      </c>
      <c r="C38" s="14"/>
      <c r="D38" s="11">
        <f>SUM(D39:D47)</f>
        <v>837000</v>
      </c>
    </row>
    <row r="39" spans="2:4" x14ac:dyDescent="0.2">
      <c r="B39" s="7"/>
      <c r="C39" s="8" t="s">
        <v>31</v>
      </c>
      <c r="D39" s="12">
        <v>0</v>
      </c>
    </row>
    <row r="40" spans="2:4" x14ac:dyDescent="0.2">
      <c r="B40" s="7"/>
      <c r="C40" s="8" t="s">
        <v>32</v>
      </c>
      <c r="D40" s="12">
        <v>0</v>
      </c>
    </row>
    <row r="41" spans="2:4" x14ac:dyDescent="0.2">
      <c r="B41" s="7"/>
      <c r="C41" s="8" t="s">
        <v>33</v>
      </c>
      <c r="D41" s="12">
        <v>0</v>
      </c>
    </row>
    <row r="42" spans="2:4" x14ac:dyDescent="0.2">
      <c r="B42" s="7"/>
      <c r="C42" s="8" t="s">
        <v>34</v>
      </c>
      <c r="D42" s="12">
        <v>837000</v>
      </c>
    </row>
    <row r="43" spans="2:4" x14ac:dyDescent="0.2">
      <c r="B43" s="7"/>
      <c r="C43" s="8" t="s">
        <v>35</v>
      </c>
      <c r="D43" s="12">
        <v>0</v>
      </c>
    </row>
    <row r="44" spans="2:4" x14ac:dyDescent="0.2">
      <c r="B44" s="7"/>
      <c r="C44" s="8" t="s">
        <v>36</v>
      </c>
      <c r="D44" s="12">
        <v>0</v>
      </c>
    </row>
    <row r="45" spans="2:4" x14ac:dyDescent="0.2">
      <c r="B45" s="7"/>
      <c r="C45" s="8" t="s">
        <v>37</v>
      </c>
      <c r="D45" s="12">
        <v>0</v>
      </c>
    </row>
    <row r="46" spans="2:4" x14ac:dyDescent="0.2">
      <c r="B46" s="7"/>
      <c r="C46" s="8" t="s">
        <v>38</v>
      </c>
      <c r="D46" s="12">
        <v>0</v>
      </c>
    </row>
    <row r="47" spans="2:4" x14ac:dyDescent="0.2">
      <c r="B47" s="7"/>
      <c r="C47" s="8" t="s">
        <v>39</v>
      </c>
      <c r="D47" s="12">
        <v>0</v>
      </c>
    </row>
    <row r="48" spans="2:4" x14ac:dyDescent="0.2">
      <c r="B48" s="14" t="s">
        <v>40</v>
      </c>
      <c r="C48" s="14"/>
      <c r="D48" s="11">
        <f>SUM(D49:D57)</f>
        <v>408500</v>
      </c>
    </row>
    <row r="49" spans="2:4" x14ac:dyDescent="0.2">
      <c r="B49" s="7"/>
      <c r="C49" s="8" t="s">
        <v>41</v>
      </c>
      <c r="D49" s="18">
        <v>379500</v>
      </c>
    </row>
    <row r="50" spans="2:4" x14ac:dyDescent="0.2">
      <c r="B50" s="7"/>
      <c r="C50" s="8" t="s">
        <v>42</v>
      </c>
      <c r="D50" s="18">
        <v>0</v>
      </c>
    </row>
    <row r="51" spans="2:4" x14ac:dyDescent="0.2">
      <c r="B51" s="7"/>
      <c r="C51" s="8" t="s">
        <v>43</v>
      </c>
      <c r="D51" s="18">
        <v>0</v>
      </c>
    </row>
    <row r="52" spans="2:4" x14ac:dyDescent="0.2">
      <c r="B52" s="7"/>
      <c r="C52" s="8" t="s">
        <v>44</v>
      </c>
      <c r="D52" s="18">
        <v>0</v>
      </c>
    </row>
    <row r="53" spans="2:4" x14ac:dyDescent="0.2">
      <c r="B53" s="7"/>
      <c r="C53" s="8" t="s">
        <v>45</v>
      </c>
      <c r="D53" s="18">
        <v>0</v>
      </c>
    </row>
    <row r="54" spans="2:4" x14ac:dyDescent="0.2">
      <c r="B54" s="7"/>
      <c r="C54" s="8" t="s">
        <v>46</v>
      </c>
      <c r="D54" s="18">
        <v>29000</v>
      </c>
    </row>
    <row r="55" spans="2:4" x14ac:dyDescent="0.2">
      <c r="B55" s="7"/>
      <c r="C55" s="8" t="s">
        <v>47</v>
      </c>
      <c r="D55" s="18">
        <v>0</v>
      </c>
    </row>
    <row r="56" spans="2:4" x14ac:dyDescent="0.2">
      <c r="B56" s="7"/>
      <c r="C56" s="8" t="s">
        <v>48</v>
      </c>
      <c r="D56" s="18">
        <v>0</v>
      </c>
    </row>
    <row r="57" spans="2:4" x14ac:dyDescent="0.2">
      <c r="B57" s="7"/>
      <c r="C57" s="8" t="s">
        <v>49</v>
      </c>
      <c r="D57" s="18">
        <v>0</v>
      </c>
    </row>
    <row r="58" spans="2:4" x14ac:dyDescent="0.2">
      <c r="B58" s="14" t="s">
        <v>50</v>
      </c>
      <c r="C58" s="14"/>
      <c r="D58" s="13">
        <f>SUBTOTAL(9,D59:D61)</f>
        <v>0</v>
      </c>
    </row>
    <row r="59" spans="2:4" x14ac:dyDescent="0.2">
      <c r="B59" s="7"/>
      <c r="C59" s="8" t="s">
        <v>51</v>
      </c>
      <c r="D59" s="6">
        <v>0</v>
      </c>
    </row>
    <row r="60" spans="2:4" x14ac:dyDescent="0.2">
      <c r="B60" s="7"/>
      <c r="C60" s="8" t="s">
        <v>52</v>
      </c>
      <c r="D60" s="6">
        <v>0</v>
      </c>
    </row>
    <row r="61" spans="2:4" x14ac:dyDescent="0.2">
      <c r="B61" s="7"/>
      <c r="C61" s="8" t="s">
        <v>53</v>
      </c>
      <c r="D61" s="6">
        <v>0</v>
      </c>
    </row>
    <row r="62" spans="2:4" x14ac:dyDescent="0.2">
      <c r="B62" s="14" t="s">
        <v>54</v>
      </c>
      <c r="C62" s="14"/>
      <c r="D62" s="13">
        <f>SUBTOTAL(9,D63:D69)</f>
        <v>0</v>
      </c>
    </row>
    <row r="63" spans="2:4" x14ac:dyDescent="0.2">
      <c r="B63" s="7"/>
      <c r="C63" s="8" t="s">
        <v>55</v>
      </c>
      <c r="D63" s="6">
        <v>0</v>
      </c>
    </row>
    <row r="64" spans="2:4" x14ac:dyDescent="0.2">
      <c r="B64" s="7"/>
      <c r="C64" s="8" t="s">
        <v>56</v>
      </c>
      <c r="D64" s="6">
        <v>0</v>
      </c>
    </row>
    <row r="65" spans="2:4" x14ac:dyDescent="0.2">
      <c r="B65" s="7"/>
      <c r="C65" s="8" t="s">
        <v>57</v>
      </c>
      <c r="D65" s="6">
        <v>0</v>
      </c>
    </row>
    <row r="66" spans="2:4" x14ac:dyDescent="0.2">
      <c r="B66" s="7"/>
      <c r="C66" s="8" t="s">
        <v>58</v>
      </c>
      <c r="D66" s="6">
        <v>0</v>
      </c>
    </row>
    <row r="67" spans="2:4" x14ac:dyDescent="0.2">
      <c r="B67" s="7"/>
      <c r="C67" s="8" t="s">
        <v>59</v>
      </c>
      <c r="D67" s="6">
        <v>0</v>
      </c>
    </row>
    <row r="68" spans="2:4" x14ac:dyDescent="0.2">
      <c r="B68" s="7"/>
      <c r="C68" s="8" t="s">
        <v>60</v>
      </c>
      <c r="D68" s="6">
        <v>0</v>
      </c>
    </row>
    <row r="69" spans="2:4" x14ac:dyDescent="0.2">
      <c r="B69" s="7"/>
      <c r="C69" s="8" t="s">
        <v>61</v>
      </c>
      <c r="D69" s="12">
        <v>0</v>
      </c>
    </row>
    <row r="70" spans="2:4" x14ac:dyDescent="0.2">
      <c r="B70" s="14" t="s">
        <v>62</v>
      </c>
      <c r="C70" s="14"/>
      <c r="D70" s="13">
        <f>SUBTOTAL(9,D71:D73)</f>
        <v>0</v>
      </c>
    </row>
    <row r="71" spans="2:4" x14ac:dyDescent="0.2">
      <c r="B71" s="7"/>
      <c r="C71" s="8" t="s">
        <v>63</v>
      </c>
      <c r="D71" s="6">
        <v>0</v>
      </c>
    </row>
    <row r="72" spans="2:4" x14ac:dyDescent="0.2">
      <c r="B72" s="7"/>
      <c r="C72" s="8" t="s">
        <v>64</v>
      </c>
      <c r="D72" s="6">
        <v>0</v>
      </c>
    </row>
    <row r="73" spans="2:4" x14ac:dyDescent="0.2">
      <c r="B73" s="7"/>
      <c r="C73" s="8" t="s">
        <v>65</v>
      </c>
      <c r="D73" s="6">
        <v>0</v>
      </c>
    </row>
    <row r="74" spans="2:4" x14ac:dyDescent="0.2">
      <c r="B74" s="14" t="s">
        <v>66</v>
      </c>
      <c r="C74" s="14"/>
      <c r="D74" s="10">
        <f>SUBTOTAL(9,D75:D81)</f>
        <v>0</v>
      </c>
    </row>
    <row r="75" spans="2:4" x14ac:dyDescent="0.2">
      <c r="B75" s="7"/>
      <c r="C75" s="8" t="s">
        <v>67</v>
      </c>
      <c r="D75" s="6">
        <v>0</v>
      </c>
    </row>
    <row r="76" spans="2:4" x14ac:dyDescent="0.2">
      <c r="B76" s="7"/>
      <c r="C76" s="8" t="s">
        <v>68</v>
      </c>
      <c r="D76" s="6">
        <v>0</v>
      </c>
    </row>
    <row r="77" spans="2:4" x14ac:dyDescent="0.2">
      <c r="B77" s="7"/>
      <c r="C77" s="8" t="s">
        <v>69</v>
      </c>
      <c r="D77" s="6">
        <v>0</v>
      </c>
    </row>
    <row r="78" spans="2:4" x14ac:dyDescent="0.2">
      <c r="B78" s="7"/>
      <c r="C78" s="8" t="s">
        <v>70</v>
      </c>
      <c r="D78" s="6">
        <v>0</v>
      </c>
    </row>
    <row r="79" spans="2:4" x14ac:dyDescent="0.2">
      <c r="B79" s="7"/>
      <c r="C79" s="8" t="s">
        <v>71</v>
      </c>
      <c r="D79" s="6">
        <v>0</v>
      </c>
    </row>
    <row r="80" spans="2:4" x14ac:dyDescent="0.2">
      <c r="B80" s="7"/>
      <c r="C80" s="8" t="s">
        <v>72</v>
      </c>
      <c r="D80" s="6">
        <v>0</v>
      </c>
    </row>
    <row r="81" spans="2:4" x14ac:dyDescent="0.2">
      <c r="B81" s="7"/>
      <c r="C81" s="8" t="s">
        <v>73</v>
      </c>
      <c r="D81" s="6">
        <v>0</v>
      </c>
    </row>
  </sheetData>
  <mergeCells count="14">
    <mergeCell ref="B9:C9"/>
    <mergeCell ref="B5:D5"/>
    <mergeCell ref="B2:D2"/>
    <mergeCell ref="B3:D3"/>
    <mergeCell ref="B4:D4"/>
    <mergeCell ref="B58:C58"/>
    <mergeCell ref="B62:C62"/>
    <mergeCell ref="B70:C70"/>
    <mergeCell ref="B74:C74"/>
    <mergeCell ref="B10:C10"/>
    <mergeCell ref="B18:C18"/>
    <mergeCell ref="B28:C28"/>
    <mergeCell ref="B38:C38"/>
    <mergeCell ref="B48:C48"/>
  </mergeCells>
  <printOptions horizontalCentered="1"/>
  <pageMargins left="0.70866141732283472" right="0.70866141732283472" top="0.35433070866141736" bottom="0.35433070866141736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IAPPE</vt:lpstr>
      <vt:lpstr>IAPPE!Área_de_impresión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Offce RecFinancieros1</cp:lastModifiedBy>
  <cp:lastPrinted>2022-05-23T20:44:47Z</cp:lastPrinted>
  <dcterms:created xsi:type="dcterms:W3CDTF">2014-01-23T15:01:32Z</dcterms:created>
  <dcterms:modified xsi:type="dcterms:W3CDTF">2025-02-24T20:23:11Z</dcterms:modified>
</cp:coreProperties>
</file>